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bookViews>
    <workbookView xWindow="0" yWindow="0" windowWidth="19200" windowHeight="7050"/>
  </bookViews>
  <sheets>
    <sheet name="Tabelle1" sheetId="1" r:id="rId1"/>
    <sheet name="Tabelle2" sheetId="2" r:id="rId2"/>
    <sheet name="Tabelle3" sheetId="3" r:id="rId3"/>
    <sheet name="Tabelle4" sheetId="4" r:id="rId4"/>
    <sheet name="Tabelle5" sheetId="5" r:id="rId5"/>
    <sheet name="Tabelle6" sheetId="6" r:id="rId6"/>
  </sheets>
  <calcPr calcId="162913"/>
</workbook>
</file>

<file path=xl/calcChain.xml><?xml version="1.0" encoding="utf-8"?>
<calcChain xmlns="http://schemas.openxmlformats.org/spreadsheetml/2006/main">
  <c r="H38" i="1" l="1"/>
  <c r="K38" i="1" l="1"/>
  <c r="H47" i="1" s="1"/>
  <c r="K47" i="1" s="1"/>
  <c r="C38" i="1"/>
  <c r="J32" i="1"/>
  <c r="K9" i="1"/>
  <c r="K8" i="1"/>
  <c r="K12" i="1"/>
  <c r="J34" i="1"/>
  <c r="C47" i="1"/>
  <c r="K7" i="1"/>
</calcChain>
</file>

<file path=xl/sharedStrings.xml><?xml version="1.0" encoding="utf-8"?>
<sst xmlns="http://schemas.openxmlformats.org/spreadsheetml/2006/main" count="74" uniqueCount="61">
  <si>
    <r>
      <t>Berechnungsbogen zur Ermittlung von Fachleistungsstunden</t>
    </r>
    <r>
      <rPr>
        <sz val="8"/>
        <color theme="1"/>
        <rFont val="Verdana"/>
        <family val="2"/>
      </rPr>
      <t xml:space="preserve">
(entsprechend den Vereinbarungen der Anlage Nr. 3 zu den Rahmenverträgen nach § 78 a SGB VIII)</t>
    </r>
  </si>
  <si>
    <t>Einrichtung:</t>
  </si>
  <si>
    <t>1.</t>
  </si>
  <si>
    <t>Personalkosten</t>
  </si>
  <si>
    <t>Funktionsbereich</t>
  </si>
  <si>
    <t>Stellen-
anteil</t>
  </si>
  <si>
    <t>tarifl.
Eingrp.</t>
  </si>
  <si>
    <t>Brutto-
Pers.Kosten
je VK / Jahr</t>
  </si>
  <si>
    <t>a)</t>
  </si>
  <si>
    <t>Fachkraft zur</t>
  </si>
  <si>
    <t>q</t>
  </si>
  <si>
    <t>pädagogische Betreuung</t>
  </si>
  <si>
    <t>=</t>
  </si>
  <si>
    <t>oder</t>
  </si>
  <si>
    <t>Therapie / Psychologie</t>
  </si>
  <si>
    <t>b)</t>
  </si>
  <si>
    <t>Leitung/Beratung, Verwaltung</t>
  </si>
  <si>
    <t>Zwischensumme Personalkosten</t>
  </si>
  <si>
    <t>2.</t>
  </si>
  <si>
    <t>Sachkosten</t>
  </si>
  <si>
    <t>Kostenart</t>
  </si>
  <si>
    <t>Konto</t>
  </si>
  <si>
    <t>Kosten / Jahr</t>
  </si>
  <si>
    <t>Mobilität</t>
  </si>
  <si>
    <t>Aufwendungen für PKW</t>
  </si>
  <si>
    <t>Fahrtkosten/Reisekosten</t>
  </si>
  <si>
    <t>Erstattung gem. LRKG</t>
  </si>
  <si>
    <t>Kommunikation</t>
  </si>
  <si>
    <t>Porto</t>
  </si>
  <si>
    <t>Telefon / Telefax</t>
  </si>
  <si>
    <t>c)</t>
  </si>
  <si>
    <t>Sonstige Verwaltungs- und Regiekosten</t>
  </si>
  <si>
    <t>Büro- / EDV-Material</t>
  </si>
  <si>
    <t>Fachzeitungen / Personalanzeigen</t>
  </si>
  <si>
    <t>Orga-Beiträge u. WP-Beratungskosten</t>
  </si>
  <si>
    <t>Versicherungen / Abgaben</t>
  </si>
  <si>
    <t>Trägerumlage</t>
  </si>
  <si>
    <t>Sonstige Verwaltungskosten</t>
  </si>
  <si>
    <t>d)</t>
  </si>
  <si>
    <t>Raumkosten Anlaufstelle/Büro</t>
  </si>
  <si>
    <t xml:space="preserve">Miete </t>
  </si>
  <si>
    <t>Mietnebenkosten</t>
  </si>
  <si>
    <t>Kosten der Geschäftsausstattung</t>
  </si>
  <si>
    <t>Abschreibung und Instandhaltung</t>
  </si>
  <si>
    <t>Zinsaufwand</t>
  </si>
  <si>
    <t>Sonstige Raumkosten</t>
  </si>
  <si>
    <t>Zwischensumme</t>
  </si>
  <si>
    <t>3.</t>
  </si>
  <si>
    <t>Jährliche Gesamtkosten</t>
  </si>
  <si>
    <t>4.</t>
  </si>
  <si>
    <t>Zahl der Fachleistungsstunden</t>
  </si>
  <si>
    <t>Anzahl der Fachkräfte in Vollstellen</t>
  </si>
  <si>
    <r>
      <t xml:space="preserve">Nettojahresarbeitszeit der Fachkraft </t>
    </r>
    <r>
      <rPr>
        <vertAlign val="superscript"/>
        <sz val="10"/>
        <rFont val="Arial"/>
        <family val="2"/>
      </rPr>
      <t>1</t>
    </r>
  </si>
  <si>
    <t>x</t>
  </si>
  <si>
    <t>hierin enthalten sind:</t>
  </si>
  <si>
    <t>Berufsspezifische Minderzeiten</t>
  </si>
  <si>
    <t>Fallspezifische Minderzeiten</t>
  </si>
  <si>
    <t>5.</t>
  </si>
  <si>
    <t>Fachleistungsstundensatz</t>
  </si>
  <si>
    <t>./.</t>
  </si>
  <si>
    <t>laut KGSt-Bericht Nr. 4/2025 Basiswert für die Berechnung = 1.514 bereinigte Jahresstunden bei 39 Std./Woche (Bereich Soziales)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</si>
</sst>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#,##0.00\ &quot;€&quot;"/>
  </numFmts>
  <fonts count="7" x14ac:knownFonts="1">
    <font>
      <sz val="8"/>
      <color theme="1"/>
      <name val="Verdana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Wingdings"/>
      <charset val="2"/>
    </font>
    <font>
      <vertAlign val="superscript"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4" fillId="2" borderId="0" xfId="0" applyFont="1" applyFill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3" fontId="0" fillId="2" borderId="2" xfId="0" applyNumberFormat="1" applyFill="1" applyBorder="1" applyAlignment="1" applyProtection="1">
      <alignment horizontal="center"/>
      <protection locked="0"/>
    </xf>
    <xf numFmtId="0" fontId="0" fillId="0" borderId="2" xfId="0" quotePrefix="1" applyBorder="1" applyAlignment="1">
      <alignment horizontal="center"/>
    </xf>
    <xf numFmtId="164" fontId="0" fillId="0" borderId="2" xfId="0" applyNumberFormat="1" applyBorder="1"/>
    <xf numFmtId="0" fontId="0" fillId="0" borderId="3" xfId="0" applyBorder="1"/>
    <xf numFmtId="2" fontId="0" fillId="2" borderId="3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3" fontId="0" fillId="2" borderId="3" xfId="0" applyNumberFormat="1" applyFill="1" applyBorder="1" applyAlignment="1" applyProtection="1">
      <alignment horizontal="center"/>
      <protection locked="0"/>
    </xf>
    <xf numFmtId="0" fontId="0" fillId="0" borderId="3" xfId="0" quotePrefix="1" applyBorder="1" applyAlignment="1">
      <alignment horizontal="center"/>
    </xf>
    <xf numFmtId="164" fontId="0" fillId="0" borderId="3" xfId="0" applyNumberFormat="1" applyBorder="1"/>
    <xf numFmtId="0" fontId="0" fillId="2" borderId="0" xfId="0" applyFill="1" applyProtection="1">
      <protection locked="0"/>
    </xf>
    <xf numFmtId="0" fontId="0" fillId="0" borderId="4" xfId="0" applyBorder="1"/>
    <xf numFmtId="165" fontId="0" fillId="0" borderId="4" xfId="0" applyNumberFormat="1" applyBorder="1"/>
    <xf numFmtId="0" fontId="0" fillId="0" borderId="5" xfId="0" quotePrefix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2" fillId="0" borderId="5" xfId="0" quotePrefix="1" applyFont="1" applyBorder="1" applyAlignment="1">
      <alignment horizontal="center"/>
    </xf>
    <xf numFmtId="164" fontId="2" fillId="0" borderId="1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0" fillId="0" borderId="0" xfId="0" applyBorder="1" applyAlignment="1">
      <alignment vertical="top"/>
    </xf>
    <xf numFmtId="0" fontId="3" fillId="0" borderId="2" xfId="0" applyFont="1" applyBorder="1" applyAlignment="1">
      <alignment horizontal="left" vertical="top"/>
    </xf>
    <xf numFmtId="165" fontId="2" fillId="0" borderId="10" xfId="0" applyNumberFormat="1" applyFont="1" applyBorder="1"/>
    <xf numFmtId="0" fontId="5" fillId="0" borderId="0" xfId="0" applyFont="1"/>
    <xf numFmtId="0" fontId="6" fillId="0" borderId="0" xfId="0" applyFont="1"/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2" borderId="0" xfId="0" applyFont="1" applyFill="1" applyAlignment="1" applyProtection="1">
      <alignment horizontal="left"/>
      <protection locked="0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5" xfId="0" applyBorder="1" applyAlignment="1">
      <alignment horizontal="left"/>
    </xf>
    <xf numFmtId="165" fontId="0" fillId="2" borderId="15" xfId="0" applyNumberFormat="1" applyFill="1" applyBorder="1" applyAlignment="1" applyProtection="1">
      <alignment horizontal="right"/>
      <protection locked="0"/>
    </xf>
    <xf numFmtId="165" fontId="0" fillId="2" borderId="12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5" fontId="0" fillId="2" borderId="13" xfId="0" applyNumberFormat="1" applyFill="1" applyBorder="1" applyAlignment="1" applyProtection="1">
      <alignment horizontal="right"/>
      <protection locked="0"/>
    </xf>
    <xf numFmtId="165" fontId="0" fillId="2" borderId="5" xfId="0" applyNumberFormat="1" applyFill="1" applyBorder="1" applyAlignment="1" applyProtection="1">
      <alignment horizontal="right"/>
      <protection locked="0"/>
    </xf>
    <xf numFmtId="0" fontId="2" fillId="0" borderId="5" xfId="0" applyFont="1" applyBorder="1" applyAlignment="1">
      <alignment horizontal="left"/>
    </xf>
    <xf numFmtId="165" fontId="2" fillId="0" borderId="13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horizontal="right" vertical="center"/>
    </xf>
    <xf numFmtId="165" fontId="2" fillId="0" borderId="5" xfId="0" applyNumberFormat="1" applyFont="1" applyBorder="1" applyAlignment="1">
      <alignment horizontal="right" vertical="center"/>
    </xf>
    <xf numFmtId="165" fontId="0" fillId="0" borderId="13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5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2" fontId="0" fillId="0" borderId="13" xfId="0" applyNumberFormat="1" applyFill="1" applyBorder="1" applyAlignment="1" applyProtection="1">
      <alignment horizontal="center"/>
    </xf>
    <xf numFmtId="2" fontId="0" fillId="0" borderId="14" xfId="0" applyNumberFormat="1" applyFill="1" applyBorder="1" applyAlignment="1" applyProtection="1">
      <alignment horizontal="center"/>
    </xf>
    <xf numFmtId="2" fontId="0" fillId="0" borderId="5" xfId="0" applyNumberFormat="1" applyFill="1" applyBorder="1" applyAlignment="1" applyProtection="1">
      <alignment horizontal="center"/>
    </xf>
    <xf numFmtId="9" fontId="0" fillId="2" borderId="13" xfId="0" applyNumberFormat="1" applyFill="1" applyBorder="1" applyAlignment="1" applyProtection="1">
      <alignment horizontal="center"/>
      <protection locked="0"/>
    </xf>
    <xf numFmtId="9" fontId="0" fillId="2" borderId="14" xfId="0" applyNumberFormat="1" applyFill="1" applyBorder="1" applyAlignment="1" applyProtection="1">
      <alignment horizontal="center"/>
      <protection locked="0"/>
    </xf>
    <xf numFmtId="9" fontId="0" fillId="2" borderId="5" xfId="0" applyNumberForma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31" workbookViewId="0">
      <selection activeCell="F41" sqref="F41"/>
    </sheetView>
  </sheetViews>
  <sheetFormatPr baseColWidth="10" defaultRowHeight="10" x14ac:dyDescent="0.2"/>
  <sheetData>
    <row r="1" spans="1:11" ht="20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3" spans="1:11" ht="13" x14ac:dyDescent="0.3">
      <c r="B3" s="1" t="s">
        <v>1</v>
      </c>
      <c r="C3" s="46"/>
      <c r="D3" s="46"/>
      <c r="E3" s="46"/>
      <c r="F3" s="46"/>
      <c r="G3" s="46"/>
      <c r="H3" s="46"/>
      <c r="I3" s="46"/>
      <c r="J3" s="46"/>
    </row>
    <row r="4" spans="1:11" x14ac:dyDescent="0.2">
      <c r="E4" s="2"/>
    </row>
    <row r="5" spans="1:11" ht="15.5" x14ac:dyDescent="0.35">
      <c r="A5" s="3" t="s">
        <v>2</v>
      </c>
      <c r="B5" s="47" t="s">
        <v>3</v>
      </c>
      <c r="C5" s="48"/>
      <c r="D5" s="48"/>
      <c r="E5" s="48"/>
      <c r="F5" s="48"/>
      <c r="G5" s="48"/>
      <c r="H5" s="48"/>
      <c r="I5" s="48"/>
      <c r="J5" s="48"/>
      <c r="K5" s="49"/>
    </row>
    <row r="6" spans="1:11" ht="65" x14ac:dyDescent="0.2">
      <c r="A6" s="4"/>
      <c r="B6" s="50" t="s">
        <v>4</v>
      </c>
      <c r="C6" s="51"/>
      <c r="D6" s="51"/>
      <c r="E6" s="51"/>
      <c r="F6" s="52"/>
      <c r="G6" s="5" t="s">
        <v>5</v>
      </c>
      <c r="H6" s="5" t="s">
        <v>6</v>
      </c>
      <c r="I6" s="5" t="s">
        <v>7</v>
      </c>
      <c r="J6" s="5"/>
      <c r="K6" s="4"/>
    </row>
    <row r="7" spans="1:11" ht="12.5" x14ac:dyDescent="0.25">
      <c r="A7" s="6" t="s">
        <v>8</v>
      </c>
      <c r="B7" t="s">
        <v>9</v>
      </c>
      <c r="D7" s="7" t="s">
        <v>10</v>
      </c>
      <c r="E7" t="s">
        <v>11</v>
      </c>
      <c r="G7" s="8"/>
      <c r="H7" s="9"/>
      <c r="I7" s="10"/>
      <c r="J7" s="11" t="s">
        <v>12</v>
      </c>
      <c r="K7" s="12">
        <f>I7*G7</f>
        <v>0</v>
      </c>
    </row>
    <row r="8" spans="1:11" ht="12.5" x14ac:dyDescent="0.25">
      <c r="A8" s="13"/>
      <c r="C8" t="s">
        <v>13</v>
      </c>
      <c r="D8" s="7" t="s">
        <v>10</v>
      </c>
      <c r="E8" t="s">
        <v>14</v>
      </c>
      <c r="G8" s="14"/>
      <c r="H8" s="15"/>
      <c r="I8" s="16"/>
      <c r="J8" s="17" t="s">
        <v>12</v>
      </c>
      <c r="K8" s="18">
        <f>I8*G8</f>
        <v>0</v>
      </c>
    </row>
    <row r="9" spans="1:11" ht="12.5" x14ac:dyDescent="0.25">
      <c r="A9" s="13"/>
      <c r="C9" t="s">
        <v>13</v>
      </c>
      <c r="D9" s="7" t="s">
        <v>10</v>
      </c>
      <c r="E9" s="19"/>
      <c r="F9" s="19"/>
      <c r="G9" s="14"/>
      <c r="H9" s="15"/>
      <c r="I9" s="16"/>
      <c r="J9" s="17" t="s">
        <v>12</v>
      </c>
      <c r="K9" s="18">
        <f>I9*G9</f>
        <v>0</v>
      </c>
    </row>
    <row r="10" spans="1:11" x14ac:dyDescent="0.2">
      <c r="A10" s="20"/>
      <c r="G10" s="20"/>
      <c r="H10" s="20"/>
      <c r="I10" s="20"/>
      <c r="J10" s="20"/>
      <c r="K10" s="21"/>
    </row>
    <row r="11" spans="1:11" x14ac:dyDescent="0.2">
      <c r="A11" s="4" t="s">
        <v>15</v>
      </c>
      <c r="B11" s="53" t="s">
        <v>16</v>
      </c>
      <c r="C11" s="54"/>
      <c r="D11" s="54"/>
      <c r="E11" s="54"/>
      <c r="F11" s="54"/>
      <c r="G11" s="54"/>
      <c r="H11" s="54"/>
      <c r="I11" s="54"/>
      <c r="J11" s="22" t="s">
        <v>12</v>
      </c>
      <c r="K11" s="23"/>
    </row>
    <row r="12" spans="1:11" ht="13" x14ac:dyDescent="0.3">
      <c r="A12" s="4"/>
      <c r="B12" s="43" t="s">
        <v>17</v>
      </c>
      <c r="C12" s="44"/>
      <c r="D12" s="44"/>
      <c r="E12" s="44"/>
      <c r="F12" s="44"/>
      <c r="G12" s="44"/>
      <c r="H12" s="44"/>
      <c r="I12" s="44"/>
      <c r="J12" s="24" t="s">
        <v>12</v>
      </c>
      <c r="K12" s="25">
        <f>SUM(K7:K11)</f>
        <v>0</v>
      </c>
    </row>
    <row r="14" spans="1:11" ht="15.5" x14ac:dyDescent="0.35">
      <c r="A14" s="3" t="s">
        <v>18</v>
      </c>
      <c r="B14" s="47" t="s">
        <v>19</v>
      </c>
      <c r="C14" s="48"/>
      <c r="D14" s="48"/>
      <c r="E14" s="48"/>
      <c r="F14" s="48"/>
      <c r="G14" s="48"/>
      <c r="H14" s="48"/>
      <c r="I14" s="48"/>
      <c r="J14" s="48"/>
      <c r="K14" s="49"/>
    </row>
    <row r="15" spans="1:11" ht="13" x14ac:dyDescent="0.2">
      <c r="A15" s="4"/>
      <c r="B15" s="50" t="s">
        <v>20</v>
      </c>
      <c r="C15" s="51"/>
      <c r="D15" s="51"/>
      <c r="E15" s="52"/>
      <c r="F15" s="50" t="s">
        <v>21</v>
      </c>
      <c r="G15" s="51"/>
      <c r="H15" s="51"/>
      <c r="I15" s="52"/>
      <c r="J15" s="55" t="s">
        <v>22</v>
      </c>
      <c r="K15" s="56"/>
    </row>
    <row r="16" spans="1:11" x14ac:dyDescent="0.2">
      <c r="A16" s="6" t="s">
        <v>8</v>
      </c>
      <c r="B16" s="57" t="s">
        <v>23</v>
      </c>
      <c r="C16" s="58"/>
      <c r="D16" s="58"/>
      <c r="E16" s="59"/>
      <c r="F16" s="53" t="s">
        <v>24</v>
      </c>
      <c r="G16" s="54"/>
      <c r="H16" s="54"/>
      <c r="I16" s="60"/>
      <c r="J16" s="61"/>
      <c r="K16" s="62"/>
    </row>
    <row r="17" spans="1:11" x14ac:dyDescent="0.2">
      <c r="A17" s="20"/>
      <c r="B17" s="63" t="s">
        <v>25</v>
      </c>
      <c r="C17" s="64"/>
      <c r="D17" s="64"/>
      <c r="E17" s="65"/>
      <c r="F17" s="53" t="s">
        <v>26</v>
      </c>
      <c r="G17" s="54"/>
      <c r="H17" s="54"/>
      <c r="I17" s="60"/>
      <c r="J17" s="61"/>
      <c r="K17" s="62"/>
    </row>
    <row r="18" spans="1:11" x14ac:dyDescent="0.2">
      <c r="A18" s="6" t="s">
        <v>15</v>
      </c>
      <c r="B18" s="57" t="s">
        <v>27</v>
      </c>
      <c r="C18" s="58"/>
      <c r="D18" s="58"/>
      <c r="E18" s="59"/>
      <c r="F18" s="53" t="s">
        <v>28</v>
      </c>
      <c r="G18" s="54"/>
      <c r="H18" s="54"/>
      <c r="I18" s="60"/>
      <c r="J18" s="61"/>
      <c r="K18" s="62"/>
    </row>
    <row r="19" spans="1:11" x14ac:dyDescent="0.2">
      <c r="A19" s="20"/>
      <c r="B19" s="26"/>
      <c r="C19" s="27"/>
      <c r="D19" s="27"/>
      <c r="E19" s="28"/>
      <c r="F19" s="53" t="s">
        <v>29</v>
      </c>
      <c r="G19" s="54"/>
      <c r="H19" s="54"/>
      <c r="I19" s="60"/>
      <c r="J19" s="61"/>
      <c r="K19" s="62"/>
    </row>
    <row r="20" spans="1:11" x14ac:dyDescent="0.2">
      <c r="A20" s="6" t="s">
        <v>30</v>
      </c>
      <c r="B20" s="66" t="s">
        <v>31</v>
      </c>
      <c r="C20" s="67"/>
      <c r="D20" s="67"/>
      <c r="E20" s="68"/>
      <c r="F20" s="53" t="s">
        <v>32</v>
      </c>
      <c r="G20" s="54"/>
      <c r="H20" s="54"/>
      <c r="I20" s="60"/>
      <c r="J20" s="61"/>
      <c r="K20" s="62"/>
    </row>
    <row r="21" spans="1:11" x14ac:dyDescent="0.2">
      <c r="A21" s="13"/>
      <c r="B21" s="29"/>
      <c r="C21" s="30"/>
      <c r="D21" s="30"/>
      <c r="E21" s="31"/>
      <c r="F21" s="53" t="s">
        <v>33</v>
      </c>
      <c r="G21" s="54"/>
      <c r="H21" s="54"/>
      <c r="I21" s="60"/>
      <c r="J21" s="61"/>
      <c r="K21" s="62"/>
    </row>
    <row r="22" spans="1:11" x14ac:dyDescent="0.2">
      <c r="A22" s="13"/>
      <c r="B22" s="29"/>
      <c r="C22" s="30"/>
      <c r="D22" s="30"/>
      <c r="E22" s="31"/>
      <c r="F22" s="53" t="s">
        <v>34</v>
      </c>
      <c r="G22" s="54"/>
      <c r="H22" s="54"/>
      <c r="I22" s="60"/>
      <c r="J22" s="61"/>
      <c r="K22" s="62"/>
    </row>
    <row r="23" spans="1:11" x14ac:dyDescent="0.2">
      <c r="A23" s="13"/>
      <c r="B23" s="29"/>
      <c r="C23" s="30"/>
      <c r="D23" s="30"/>
      <c r="E23" s="31"/>
      <c r="F23" s="53" t="s">
        <v>35</v>
      </c>
      <c r="G23" s="54"/>
      <c r="H23" s="54"/>
      <c r="I23" s="60"/>
      <c r="J23" s="61"/>
      <c r="K23" s="62"/>
    </row>
    <row r="24" spans="1:11" x14ac:dyDescent="0.2">
      <c r="A24" s="13"/>
      <c r="B24" s="29"/>
      <c r="C24" s="30"/>
      <c r="D24" s="30"/>
      <c r="E24" s="31"/>
      <c r="F24" s="53" t="s">
        <v>36</v>
      </c>
      <c r="G24" s="54"/>
      <c r="H24" s="54"/>
      <c r="I24" s="60"/>
      <c r="J24" s="61"/>
      <c r="K24" s="62"/>
    </row>
    <row r="25" spans="1:11" x14ac:dyDescent="0.2">
      <c r="A25" s="20"/>
      <c r="B25" s="26"/>
      <c r="C25" s="27"/>
      <c r="D25" s="27"/>
      <c r="E25" s="28"/>
      <c r="F25" s="53" t="s">
        <v>37</v>
      </c>
      <c r="G25" s="54"/>
      <c r="H25" s="54"/>
      <c r="I25" s="60"/>
      <c r="J25" s="61"/>
      <c r="K25" s="62"/>
    </row>
    <row r="26" spans="1:11" x14ac:dyDescent="0.2">
      <c r="A26" s="6" t="s">
        <v>38</v>
      </c>
      <c r="B26" s="57" t="s">
        <v>39</v>
      </c>
      <c r="C26" s="58"/>
      <c r="D26" s="58"/>
      <c r="E26" s="59"/>
      <c r="F26" s="53" t="s">
        <v>40</v>
      </c>
      <c r="G26" s="54"/>
      <c r="H26" s="54"/>
      <c r="I26" s="60"/>
      <c r="J26" s="61"/>
      <c r="K26" s="62"/>
    </row>
    <row r="27" spans="1:11" x14ac:dyDescent="0.2">
      <c r="A27" s="13"/>
      <c r="B27" s="29"/>
      <c r="C27" s="30"/>
      <c r="D27" s="30"/>
      <c r="E27" s="31"/>
      <c r="F27" s="53" t="s">
        <v>41</v>
      </c>
      <c r="G27" s="54"/>
      <c r="H27" s="54"/>
      <c r="I27" s="60"/>
      <c r="J27" s="61"/>
      <c r="K27" s="62"/>
    </row>
    <row r="28" spans="1:11" x14ac:dyDescent="0.2">
      <c r="A28" s="13"/>
      <c r="B28" s="29"/>
      <c r="C28" s="30"/>
      <c r="D28" s="30"/>
      <c r="E28" s="31"/>
      <c r="F28" s="53" t="s">
        <v>42</v>
      </c>
      <c r="G28" s="54"/>
      <c r="H28" s="54"/>
      <c r="I28" s="60"/>
      <c r="J28" s="61"/>
      <c r="K28" s="62"/>
    </row>
    <row r="29" spans="1:11" x14ac:dyDescent="0.2">
      <c r="A29" s="13"/>
      <c r="B29" s="29"/>
      <c r="C29" s="30"/>
      <c r="D29" s="30"/>
      <c r="E29" s="31"/>
      <c r="F29" s="53" t="s">
        <v>43</v>
      </c>
      <c r="G29" s="54"/>
      <c r="H29" s="54"/>
      <c r="I29" s="60"/>
      <c r="J29" s="61"/>
      <c r="K29" s="62"/>
    </row>
    <row r="30" spans="1:11" x14ac:dyDescent="0.2">
      <c r="A30" s="13"/>
      <c r="B30" s="29"/>
      <c r="C30" s="30"/>
      <c r="D30" s="30"/>
      <c r="E30" s="31"/>
      <c r="F30" s="53" t="s">
        <v>44</v>
      </c>
      <c r="G30" s="54"/>
      <c r="H30" s="54"/>
      <c r="I30" s="60"/>
      <c r="J30" s="61"/>
      <c r="K30" s="62"/>
    </row>
    <row r="31" spans="1:11" x14ac:dyDescent="0.2">
      <c r="A31" s="20"/>
      <c r="B31" s="29"/>
      <c r="C31" s="30"/>
      <c r="D31" s="30"/>
      <c r="E31" s="31"/>
      <c r="F31" s="53" t="s">
        <v>45</v>
      </c>
      <c r="G31" s="54"/>
      <c r="H31" s="54"/>
      <c r="I31" s="60"/>
      <c r="J31" s="69"/>
      <c r="K31" s="70"/>
    </row>
    <row r="32" spans="1:11" ht="13" x14ac:dyDescent="0.3">
      <c r="A32" s="4"/>
      <c r="B32" s="43" t="s">
        <v>46</v>
      </c>
      <c r="C32" s="44"/>
      <c r="D32" s="44"/>
      <c r="E32" s="44"/>
      <c r="F32" s="44"/>
      <c r="G32" s="44"/>
      <c r="H32" s="44"/>
      <c r="I32" s="71"/>
      <c r="J32" s="72">
        <f>SUM(J16:K31)</f>
        <v>0</v>
      </c>
      <c r="K32" s="73"/>
    </row>
    <row r="34" spans="1:11" ht="15.5" x14ac:dyDescent="0.2">
      <c r="A34" s="32" t="s">
        <v>47</v>
      </c>
      <c r="B34" s="74" t="s">
        <v>48</v>
      </c>
      <c r="C34" s="75"/>
      <c r="D34" s="75"/>
      <c r="E34" s="75"/>
      <c r="F34" s="75"/>
      <c r="G34" s="75"/>
      <c r="H34" s="75"/>
      <c r="I34" s="76"/>
      <c r="J34" s="77">
        <f>K12+J32</f>
        <v>0</v>
      </c>
      <c r="K34" s="78"/>
    </row>
    <row r="36" spans="1:11" ht="15.5" x14ac:dyDescent="0.2">
      <c r="A36" s="33" t="s">
        <v>49</v>
      </c>
      <c r="B36" s="83" t="s">
        <v>50</v>
      </c>
      <c r="C36" s="84"/>
      <c r="D36" s="84"/>
      <c r="E36" s="84"/>
      <c r="F36" s="84"/>
      <c r="G36" s="84"/>
      <c r="H36" s="84"/>
      <c r="I36" s="84"/>
      <c r="J36" s="34"/>
      <c r="K36" s="35"/>
    </row>
    <row r="37" spans="1:11" ht="14.5" x14ac:dyDescent="0.25">
      <c r="A37" s="13"/>
      <c r="B37" s="30" t="s">
        <v>51</v>
      </c>
      <c r="C37" s="30"/>
      <c r="D37" s="30"/>
      <c r="E37" s="30"/>
      <c r="F37" s="30"/>
      <c r="G37" s="30" t="s">
        <v>52</v>
      </c>
      <c r="H37" s="30"/>
      <c r="I37" s="30"/>
      <c r="J37" s="30"/>
      <c r="K37" s="31"/>
    </row>
    <row r="38" spans="1:11" ht="13" x14ac:dyDescent="0.3">
      <c r="A38" s="13"/>
      <c r="B38" s="30"/>
      <c r="C38" s="85">
        <f>SUM(G7:G9)</f>
        <v>0</v>
      </c>
      <c r="D38" s="86"/>
      <c r="E38" s="87"/>
      <c r="F38" s="36" t="s">
        <v>53</v>
      </c>
      <c r="G38" s="30"/>
      <c r="H38" s="85">
        <f>1514-((C42+H42)*1514)</f>
        <v>1362.6</v>
      </c>
      <c r="I38" s="87"/>
      <c r="J38" s="37" t="s">
        <v>12</v>
      </c>
      <c r="K38" s="31">
        <f>C38*H38</f>
        <v>0</v>
      </c>
    </row>
    <row r="39" spans="1:11" x14ac:dyDescent="0.2">
      <c r="A39" s="13"/>
      <c r="B39" s="30"/>
      <c r="C39" s="30"/>
      <c r="D39" s="30"/>
      <c r="E39" s="30"/>
      <c r="F39" s="30"/>
      <c r="G39" s="30"/>
      <c r="H39" s="30"/>
      <c r="I39" s="30"/>
      <c r="J39" s="30"/>
      <c r="K39" s="31"/>
    </row>
    <row r="40" spans="1:11" x14ac:dyDescent="0.2">
      <c r="A40" s="13"/>
      <c r="B40" s="38" t="s">
        <v>54</v>
      </c>
      <c r="C40" s="30"/>
      <c r="D40" s="30"/>
      <c r="E40" s="30"/>
      <c r="F40" s="30"/>
      <c r="G40" s="30"/>
      <c r="H40" s="30"/>
      <c r="I40" s="30"/>
      <c r="J40" s="30"/>
      <c r="K40" s="31"/>
    </row>
    <row r="41" spans="1:11" x14ac:dyDescent="0.2">
      <c r="A41" s="13"/>
      <c r="B41" s="30" t="s">
        <v>55</v>
      </c>
      <c r="C41" s="30"/>
      <c r="D41" s="30"/>
      <c r="E41" s="30"/>
      <c r="F41" s="30"/>
      <c r="G41" s="30" t="s">
        <v>56</v>
      </c>
      <c r="H41" s="30"/>
      <c r="I41" s="30"/>
      <c r="J41" s="30"/>
      <c r="K41" s="31"/>
    </row>
    <row r="42" spans="1:11" x14ac:dyDescent="0.2">
      <c r="A42" s="13"/>
      <c r="B42" s="30"/>
      <c r="C42" s="88">
        <v>0.1</v>
      </c>
      <c r="D42" s="89"/>
      <c r="E42" s="90"/>
      <c r="F42" s="30"/>
      <c r="G42" s="30"/>
      <c r="H42" s="88"/>
      <c r="I42" s="90"/>
      <c r="J42" s="30"/>
      <c r="K42" s="31"/>
    </row>
    <row r="43" spans="1:11" x14ac:dyDescent="0.2">
      <c r="A43" s="20"/>
      <c r="B43" s="27"/>
      <c r="C43" s="27"/>
      <c r="D43" s="27"/>
      <c r="E43" s="27"/>
      <c r="F43" s="27"/>
      <c r="G43" s="27"/>
      <c r="H43" s="27"/>
      <c r="I43" s="27"/>
      <c r="J43" s="27"/>
      <c r="K43" s="28"/>
    </row>
    <row r="45" spans="1:11" ht="15.5" x14ac:dyDescent="0.2">
      <c r="A45" s="39" t="s">
        <v>57</v>
      </c>
      <c r="B45" s="84" t="s">
        <v>58</v>
      </c>
      <c r="C45" s="84"/>
      <c r="D45" s="84"/>
      <c r="E45" s="84"/>
      <c r="F45" s="84"/>
      <c r="G45" s="84"/>
      <c r="H45" s="84"/>
      <c r="I45" s="84"/>
      <c r="J45" s="34"/>
      <c r="K45" s="35"/>
    </row>
    <row r="46" spans="1:11" x14ac:dyDescent="0.2">
      <c r="A46" s="13"/>
      <c r="B46" s="30" t="s">
        <v>48</v>
      </c>
      <c r="C46" s="30"/>
      <c r="D46" s="30"/>
      <c r="E46" s="30"/>
      <c r="F46" s="30"/>
      <c r="G46" s="30" t="s">
        <v>50</v>
      </c>
      <c r="H46" s="30"/>
      <c r="I46" s="30"/>
      <c r="J46" s="30"/>
      <c r="K46" s="31"/>
    </row>
    <row r="47" spans="1:11" ht="13" x14ac:dyDescent="0.3">
      <c r="A47" s="13"/>
      <c r="B47" s="30"/>
      <c r="C47" s="79">
        <f>J34</f>
        <v>0</v>
      </c>
      <c r="D47" s="80"/>
      <c r="E47" s="81"/>
      <c r="F47" s="36" t="s">
        <v>59</v>
      </c>
      <c r="G47" s="30"/>
      <c r="H47" s="82">
        <f>K38</f>
        <v>0</v>
      </c>
      <c r="I47" s="81"/>
      <c r="J47" s="37" t="s">
        <v>12</v>
      </c>
      <c r="K47" s="40" t="e">
        <f>C47/H47</f>
        <v>#DIV/0!</v>
      </c>
    </row>
    <row r="48" spans="1:11" x14ac:dyDescent="0.2">
      <c r="A48" s="20"/>
      <c r="B48" s="27"/>
      <c r="C48" s="27"/>
      <c r="D48" s="27"/>
      <c r="E48" s="27"/>
      <c r="F48" s="27"/>
      <c r="G48" s="27"/>
      <c r="H48" s="27"/>
      <c r="I48" s="27"/>
      <c r="J48" s="27"/>
      <c r="K48" s="28"/>
    </row>
    <row r="50" spans="1:2" ht="14.5" x14ac:dyDescent="0.25">
      <c r="A50" s="41">
        <v>1</v>
      </c>
      <c r="B50" s="42" t="s">
        <v>60</v>
      </c>
    </row>
  </sheetData>
  <mergeCells count="59">
    <mergeCell ref="B32:I32"/>
    <mergeCell ref="J32:K32"/>
    <mergeCell ref="B34:I34"/>
    <mergeCell ref="J34:K34"/>
    <mergeCell ref="C47:E47"/>
    <mergeCell ref="H47:I47"/>
    <mergeCell ref="B36:I36"/>
    <mergeCell ref="C38:E38"/>
    <mergeCell ref="H38:I38"/>
    <mergeCell ref="C42:E42"/>
    <mergeCell ref="H42:I42"/>
    <mergeCell ref="B45:I45"/>
    <mergeCell ref="F29:I29"/>
    <mergeCell ref="J29:K29"/>
    <mergeCell ref="F30:I30"/>
    <mergeCell ref="J30:K30"/>
    <mergeCell ref="F31:I31"/>
    <mergeCell ref="J31:K31"/>
    <mergeCell ref="B26:E26"/>
    <mergeCell ref="F26:I26"/>
    <mergeCell ref="J26:K26"/>
    <mergeCell ref="F28:I28"/>
    <mergeCell ref="J28:K28"/>
    <mergeCell ref="F27:I27"/>
    <mergeCell ref="J27:K27"/>
    <mergeCell ref="F22:I22"/>
    <mergeCell ref="J22:K22"/>
    <mergeCell ref="F23:I23"/>
    <mergeCell ref="J23:K23"/>
    <mergeCell ref="F24:I24"/>
    <mergeCell ref="J24:K24"/>
    <mergeCell ref="F25:I25"/>
    <mergeCell ref="J25:K25"/>
    <mergeCell ref="F21:I21"/>
    <mergeCell ref="J21:K21"/>
    <mergeCell ref="B17:E17"/>
    <mergeCell ref="F17:I17"/>
    <mergeCell ref="J17:K17"/>
    <mergeCell ref="B18:E18"/>
    <mergeCell ref="F18:I18"/>
    <mergeCell ref="J18:K18"/>
    <mergeCell ref="F19:I19"/>
    <mergeCell ref="J19:K19"/>
    <mergeCell ref="B20:E20"/>
    <mergeCell ref="F20:I20"/>
    <mergeCell ref="J20:K20"/>
    <mergeCell ref="B14:K14"/>
    <mergeCell ref="B15:E15"/>
    <mergeCell ref="F15:I15"/>
    <mergeCell ref="J15:K15"/>
    <mergeCell ref="B16:E16"/>
    <mergeCell ref="F16:I16"/>
    <mergeCell ref="J16:K16"/>
    <mergeCell ref="B12:I12"/>
    <mergeCell ref="A1:K1"/>
    <mergeCell ref="C3:J3"/>
    <mergeCell ref="B5:K5"/>
    <mergeCell ref="B6:F6"/>
    <mergeCell ref="B11:I1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" x14ac:dyDescent="0.2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" x14ac:dyDescent="0.2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Tabelle1</vt:lpstr>
      <vt:lpstr>Tabelle2</vt:lpstr>
      <vt:lpstr>Tabelle3</vt:lpstr>
      <vt:lpstr>Tabelle4</vt:lpstr>
      <vt:lpstr>Tabelle5</vt:lpstr>
      <vt:lpstr>Tabelle6</vt:lpstr>
    </vt:vector>
  </TitlesOfParts>
  <Company>Landschaftsverband Rheinland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z718027</dc:creator>
  <cp:lastModifiedBy>Schmitz, Karin</cp:lastModifiedBy>
  <dcterms:created xsi:type="dcterms:W3CDTF">2017-03-14T12:14:42Z</dcterms:created>
  <dcterms:modified xsi:type="dcterms:W3CDTF">2025-03-14T13:14:36Z</dcterms:modified>
</cp:coreProperties>
</file>